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S TALTER" sheetId="1" r:id="rId1"/>
    <sheet name="AS TRE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<sst xmlns="http://schemas.openxmlformats.org/spreadsheetml/2006/main" count="156" uniqueCount="68">
  <si>
    <t xml:space="preserve">Vaatlus- ja restkaevude tõstmine tee tasapinda </t>
  </si>
  <si>
    <t xml:space="preserve">Kruusakattega kõnniteede remont purustatud kruusaga </t>
  </si>
  <si>
    <t>Muna-, parkett- ja betoonsillutisega tänavate remont</t>
  </si>
  <si>
    <t>Asfaltkatte remont laoturiga</t>
  </si>
  <si>
    <t xml:space="preserve">Asfaltkatte aukude remont  </t>
  </si>
  <si>
    <t>remont bituumeni ja killustikuga</t>
  </si>
  <si>
    <t>1.</t>
  </si>
  <si>
    <t>1.1.</t>
  </si>
  <si>
    <t>1.2.</t>
  </si>
  <si>
    <t>1.3.</t>
  </si>
  <si>
    <t>Sõiduteel TAB 16 II minimaalne h=6 cm</t>
  </si>
  <si>
    <t>Sõiduteel KMA 16, min h=6 cm</t>
  </si>
  <si>
    <t>Kõnniteel TAB 16 II  min h=4 cm</t>
  </si>
  <si>
    <t>2.</t>
  </si>
  <si>
    <t>2.1.</t>
  </si>
  <si>
    <t>2.2.</t>
  </si>
  <si>
    <t xml:space="preserve">Asfaltkatte mõrade, pragude, vuukide  </t>
  </si>
  <si>
    <t>Sama polümeriseeritud bituumeniga</t>
  </si>
  <si>
    <t>3.</t>
  </si>
  <si>
    <t>3.1.</t>
  </si>
  <si>
    <t>3.2.</t>
  </si>
  <si>
    <t>4.</t>
  </si>
  <si>
    <t>Sõiduteekatte aluse ehitus (15 cm killustik,20 cm kruus)</t>
  </si>
  <si>
    <t>Kõnniteekatte aluse ehitus (10 cm killustik,10 cm kruus)</t>
  </si>
  <si>
    <t>Asfaltkatete talvine remont</t>
  </si>
  <si>
    <t>Külmasfaltbetooniga</t>
  </si>
  <si>
    <t>4.1.</t>
  </si>
  <si>
    <t>5.</t>
  </si>
  <si>
    <t>5.1.</t>
  </si>
  <si>
    <t>5.2.</t>
  </si>
  <si>
    <t>Üksikute lagunenud äärekivide vahetamine</t>
  </si>
  <si>
    <t>Olemasolevate äärekivide korrastamine</t>
  </si>
  <si>
    <t>6.</t>
  </si>
  <si>
    <t>7.</t>
  </si>
  <si>
    <t>8.</t>
  </si>
  <si>
    <t>9.</t>
  </si>
  <si>
    <t>10.</t>
  </si>
  <si>
    <t>11.</t>
  </si>
  <si>
    <t>11.1.</t>
  </si>
  <si>
    <t>11.2.</t>
  </si>
  <si>
    <t>Hauraton renni vahetamine</t>
  </si>
  <si>
    <t>Sama resti paigaldamine</t>
  </si>
  <si>
    <t xml:space="preserve">Põrkepiirde üksikute sektsioonide väljavahetamine  </t>
  </si>
  <si>
    <t>avariide korral</t>
  </si>
  <si>
    <t>TÖÖLIIK</t>
  </si>
  <si>
    <t>PAKKUJA</t>
  </si>
  <si>
    <t>2006-2007</t>
  </si>
  <si>
    <t>2007-2008</t>
  </si>
  <si>
    <t>2008-2009</t>
  </si>
  <si>
    <t>KESKMINE</t>
  </si>
  <si>
    <t>KOEFIT.</t>
  </si>
  <si>
    <t>PUNKTE</t>
  </si>
  <si>
    <t>Ühik</t>
  </si>
  <si>
    <t>m2</t>
  </si>
  <si>
    <t>km</t>
  </si>
  <si>
    <t>t</t>
  </si>
  <si>
    <t>jm</t>
  </si>
  <si>
    <t>tk</t>
  </si>
  <si>
    <t>KOKKU</t>
  </si>
  <si>
    <t>RIIGIHANGETE TARTU LINNA ASFALTBETOONKATTEGA TÄNAVATE AASTARINGSED JOOKSVAD REMONDITÖÖD 2006-2009</t>
  </si>
  <si>
    <t>PAKKUMISTE HINDAMINE</t>
  </si>
  <si>
    <t>AS TALTER</t>
  </si>
  <si>
    <t>Reg.kood  10114029</t>
  </si>
  <si>
    <t>Komisjoni liikmed</t>
  </si>
  <si>
    <t>Tartu     ..... veebruar 2006</t>
  </si>
  <si>
    <t>AS TREF</t>
  </si>
  <si>
    <t>Reg.kood  10080052</t>
  </si>
  <si>
    <t>* ühikhinnad kroonides käibemaksuga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</si>
</sst>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1" xfId="0" applyNumberFormat="1" applyBorder="1" applyAlignment="1">
      <alignment/>
    </xf>
    <xf numFmtId="16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4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H34" sqref="H34"/>
    </sheetView>
  </sheetViews>
  <sheetFormatPr defaultColWidth="9.140625" defaultRowHeight="12.75"/>
  <cols>
    <col min="1" max="2" width="4.7109375" style="0" customWidth="1"/>
    <col min="6" max="6" width="24.140625" style="0" customWidth="1"/>
    <col min="7" max="7" width="4.8515625" style="0" customWidth="1"/>
    <col min="8" max="8" width="9.7109375" style="0" customWidth="1"/>
    <col min="11" max="11" width="10.28125" style="0" customWidth="1"/>
    <col min="12" max="12" width="8.00390625" style="0" customWidth="1"/>
    <col min="13" max="13" width="11.421875" style="0" customWidth="1"/>
  </cols>
  <sheetData>
    <row r="2" ht="12.75">
      <c r="B2" s="8" t="s">
        <v>59</v>
      </c>
    </row>
    <row r="3" ht="12.75">
      <c r="F3" s="8" t="s">
        <v>60</v>
      </c>
    </row>
    <row r="4" ht="12.75">
      <c r="F4" s="8"/>
    </row>
    <row r="5" ht="13.5" thickBot="1"/>
    <row r="6" spans="1:13" ht="12.75">
      <c r="A6" s="29" t="s">
        <v>44</v>
      </c>
      <c r="B6" s="30"/>
      <c r="C6" s="30"/>
      <c r="D6" s="30"/>
      <c r="E6" s="30"/>
      <c r="F6" s="31"/>
      <c r="G6" s="30" t="s">
        <v>52</v>
      </c>
      <c r="H6" s="32" t="s">
        <v>45</v>
      </c>
      <c r="I6" s="33"/>
      <c r="J6" s="33" t="s">
        <v>61</v>
      </c>
      <c r="K6" s="33"/>
      <c r="L6" s="33" t="s">
        <v>62</v>
      </c>
      <c r="M6" s="34"/>
    </row>
    <row r="7" spans="1:13" ht="13.5" thickBot="1">
      <c r="A7" s="35"/>
      <c r="B7" s="36"/>
      <c r="C7" s="37"/>
      <c r="D7" s="36"/>
      <c r="E7" s="36"/>
      <c r="F7" s="38"/>
      <c r="G7" s="38"/>
      <c r="H7" s="39" t="s">
        <v>46</v>
      </c>
      <c r="I7" s="39" t="s">
        <v>47</v>
      </c>
      <c r="J7" s="39" t="s">
        <v>48</v>
      </c>
      <c r="K7" s="39" t="s">
        <v>49</v>
      </c>
      <c r="L7" s="39" t="s">
        <v>50</v>
      </c>
      <c r="M7" s="40" t="s">
        <v>51</v>
      </c>
    </row>
    <row r="8" spans="1:13" ht="12.75">
      <c r="A8" s="2" t="s">
        <v>6</v>
      </c>
      <c r="B8" s="2"/>
      <c r="C8" s="26" t="s">
        <v>4</v>
      </c>
      <c r="D8" s="26"/>
      <c r="E8" s="26"/>
      <c r="F8" s="44"/>
      <c r="G8" s="3"/>
      <c r="H8" s="3"/>
      <c r="I8" s="3"/>
      <c r="J8" s="3"/>
      <c r="K8" s="3"/>
      <c r="L8" s="3"/>
      <c r="M8" s="3"/>
    </row>
    <row r="9" spans="1:13" ht="12.75">
      <c r="A9" s="2"/>
      <c r="B9" s="2" t="s">
        <v>7</v>
      </c>
      <c r="C9" s="26" t="s">
        <v>10</v>
      </c>
      <c r="D9" s="26"/>
      <c r="E9" s="26"/>
      <c r="F9" s="44"/>
      <c r="G9" s="13" t="s">
        <v>53</v>
      </c>
      <c r="H9" s="13">
        <v>267</v>
      </c>
      <c r="I9" s="13">
        <v>277</v>
      </c>
      <c r="J9" s="13">
        <v>287</v>
      </c>
      <c r="K9" s="13">
        <v>277</v>
      </c>
      <c r="L9" s="13">
        <v>15</v>
      </c>
      <c r="M9" s="13">
        <f>K9*L9</f>
        <v>4155</v>
      </c>
    </row>
    <row r="10" spans="1:13" ht="12.75">
      <c r="A10" s="2"/>
      <c r="B10" s="2" t="s">
        <v>8</v>
      </c>
      <c r="C10" s="26" t="s">
        <v>11</v>
      </c>
      <c r="D10" s="26"/>
      <c r="E10" s="26"/>
      <c r="F10" s="44"/>
      <c r="G10" s="13" t="s">
        <v>53</v>
      </c>
      <c r="H10" s="13">
        <v>289</v>
      </c>
      <c r="I10" s="13">
        <v>300</v>
      </c>
      <c r="J10" s="13">
        <v>313</v>
      </c>
      <c r="K10" s="13">
        <v>301</v>
      </c>
      <c r="L10" s="13">
        <v>5</v>
      </c>
      <c r="M10" s="13">
        <f aca="true" t="shared" si="0" ref="M10:M28">K10*L10</f>
        <v>1505</v>
      </c>
    </row>
    <row r="11" spans="1:13" ht="12.75">
      <c r="A11" s="3"/>
      <c r="B11" s="3" t="s">
        <v>9</v>
      </c>
      <c r="C11" s="28" t="s">
        <v>12</v>
      </c>
      <c r="D11" s="28"/>
      <c r="E11" s="28"/>
      <c r="F11" s="45"/>
      <c r="G11" s="19" t="s">
        <v>53</v>
      </c>
      <c r="H11" s="19">
        <v>134</v>
      </c>
      <c r="I11" s="19">
        <v>145</v>
      </c>
      <c r="J11" s="19">
        <v>157</v>
      </c>
      <c r="K11" s="19">
        <v>145</v>
      </c>
      <c r="L11" s="19">
        <v>7</v>
      </c>
      <c r="M11" s="19">
        <f t="shared" si="0"/>
        <v>1015</v>
      </c>
    </row>
    <row r="12" spans="1:13" ht="12.75">
      <c r="A12" s="1" t="s">
        <v>13</v>
      </c>
      <c r="B12" s="24" t="s">
        <v>14</v>
      </c>
      <c r="C12" s="27" t="s">
        <v>16</v>
      </c>
      <c r="D12" s="27"/>
      <c r="E12" s="27"/>
      <c r="F12" s="27"/>
      <c r="G12" s="19" t="s">
        <v>54</v>
      </c>
      <c r="H12" s="19">
        <v>9143</v>
      </c>
      <c r="I12" s="19">
        <v>9509</v>
      </c>
      <c r="J12" s="19">
        <v>9889</v>
      </c>
      <c r="K12" s="19">
        <v>9514</v>
      </c>
      <c r="L12" s="19">
        <v>6</v>
      </c>
      <c r="M12" s="23">
        <f>K12*L12</f>
        <v>57084</v>
      </c>
    </row>
    <row r="13" spans="1:13" ht="12.75">
      <c r="A13" s="2"/>
      <c r="B13" s="2"/>
      <c r="C13" s="26" t="s">
        <v>5</v>
      </c>
      <c r="D13" s="26"/>
      <c r="E13" s="26"/>
      <c r="F13" s="26"/>
      <c r="G13" s="3"/>
      <c r="H13" s="3"/>
      <c r="I13" s="3"/>
      <c r="J13" s="3"/>
      <c r="K13" s="3"/>
      <c r="L13" s="3"/>
      <c r="M13" s="5"/>
    </row>
    <row r="14" spans="1:13" ht="12.75">
      <c r="A14" s="3"/>
      <c r="B14" s="3" t="s">
        <v>15</v>
      </c>
      <c r="C14" s="28" t="s">
        <v>17</v>
      </c>
      <c r="D14" s="28"/>
      <c r="E14" s="28"/>
      <c r="F14" s="45"/>
      <c r="G14" s="20" t="s">
        <v>54</v>
      </c>
      <c r="H14" s="22">
        <v>10280</v>
      </c>
      <c r="I14" s="20">
        <v>10675</v>
      </c>
      <c r="J14" s="20">
        <v>11000</v>
      </c>
      <c r="K14" s="20">
        <v>10652</v>
      </c>
      <c r="L14" s="20">
        <v>2</v>
      </c>
      <c r="M14" s="20">
        <f t="shared" si="0"/>
        <v>21304</v>
      </c>
    </row>
    <row r="15" spans="1:13" ht="12.75">
      <c r="A15" s="1" t="s">
        <v>18</v>
      </c>
      <c r="B15" s="10" t="s">
        <v>19</v>
      </c>
      <c r="C15" s="27" t="s">
        <v>22</v>
      </c>
      <c r="D15" s="27"/>
      <c r="E15" s="27"/>
      <c r="F15" s="27"/>
      <c r="G15" s="13" t="s">
        <v>53</v>
      </c>
      <c r="H15" s="14">
        <v>108</v>
      </c>
      <c r="I15" s="14">
        <v>116</v>
      </c>
      <c r="J15" s="14">
        <v>123</v>
      </c>
      <c r="K15" s="14">
        <v>116</v>
      </c>
      <c r="L15" s="14">
        <v>3</v>
      </c>
      <c r="M15" s="14">
        <f t="shared" si="0"/>
        <v>348</v>
      </c>
    </row>
    <row r="16" spans="1:13" ht="12.75">
      <c r="A16" s="3"/>
      <c r="B16" s="12" t="s">
        <v>20</v>
      </c>
      <c r="C16" s="28" t="s">
        <v>23</v>
      </c>
      <c r="D16" s="28"/>
      <c r="E16" s="28"/>
      <c r="F16" s="28"/>
      <c r="G16" s="13" t="s">
        <v>53</v>
      </c>
      <c r="H16" s="14">
        <v>74</v>
      </c>
      <c r="I16" s="14">
        <v>82</v>
      </c>
      <c r="J16" s="14">
        <v>90</v>
      </c>
      <c r="K16" s="14">
        <v>82</v>
      </c>
      <c r="L16" s="14">
        <v>3</v>
      </c>
      <c r="M16" s="14">
        <f t="shared" si="0"/>
        <v>246</v>
      </c>
    </row>
    <row r="17" spans="1:13" ht="12.75">
      <c r="A17" s="1" t="s">
        <v>21</v>
      </c>
      <c r="B17" s="1"/>
      <c r="C17" s="27" t="s">
        <v>24</v>
      </c>
      <c r="D17" s="27"/>
      <c r="E17" s="27"/>
      <c r="F17" s="27"/>
      <c r="G17" s="13"/>
      <c r="H17" s="13"/>
      <c r="I17" s="13"/>
      <c r="J17" s="13"/>
      <c r="K17" s="13"/>
      <c r="L17" s="13"/>
      <c r="M17" s="14"/>
    </row>
    <row r="18" spans="1:13" ht="12.75">
      <c r="A18" s="3"/>
      <c r="B18" s="25" t="s">
        <v>26</v>
      </c>
      <c r="C18" s="28" t="s">
        <v>25</v>
      </c>
      <c r="D18" s="28"/>
      <c r="E18" s="28"/>
      <c r="F18" s="28"/>
      <c r="G18" s="13" t="s">
        <v>55</v>
      </c>
      <c r="H18" s="13">
        <v>1400</v>
      </c>
      <c r="I18" s="13">
        <v>1500</v>
      </c>
      <c r="J18" s="13">
        <v>1600</v>
      </c>
      <c r="K18" s="13">
        <v>1500</v>
      </c>
      <c r="L18" s="13">
        <v>5</v>
      </c>
      <c r="M18" s="14">
        <f t="shared" si="0"/>
        <v>7500</v>
      </c>
    </row>
    <row r="19" spans="1:13" ht="12.75">
      <c r="A19" s="1" t="s">
        <v>27</v>
      </c>
      <c r="B19" s="10" t="s">
        <v>28</v>
      </c>
      <c r="C19" s="27" t="s">
        <v>30</v>
      </c>
      <c r="D19" s="27"/>
      <c r="E19" s="27"/>
      <c r="F19" s="27"/>
      <c r="G19" s="13" t="s">
        <v>56</v>
      </c>
      <c r="H19" s="13">
        <v>296</v>
      </c>
      <c r="I19" s="13">
        <v>308</v>
      </c>
      <c r="J19" s="13">
        <v>320</v>
      </c>
      <c r="K19" s="13">
        <v>308</v>
      </c>
      <c r="L19" s="13">
        <v>7</v>
      </c>
      <c r="M19" s="14">
        <f t="shared" si="0"/>
        <v>2156</v>
      </c>
    </row>
    <row r="20" spans="1:13" ht="12.75">
      <c r="A20" s="3"/>
      <c r="B20" s="12" t="s">
        <v>29</v>
      </c>
      <c r="C20" s="28" t="s">
        <v>31</v>
      </c>
      <c r="D20" s="28"/>
      <c r="E20" s="28"/>
      <c r="F20" s="28"/>
      <c r="G20" s="13" t="s">
        <v>56</v>
      </c>
      <c r="H20" s="13">
        <v>258</v>
      </c>
      <c r="I20" s="13">
        <v>267</v>
      </c>
      <c r="J20" s="13">
        <v>289</v>
      </c>
      <c r="K20" s="13">
        <v>271</v>
      </c>
      <c r="L20" s="13">
        <v>8</v>
      </c>
      <c r="M20" s="14">
        <f t="shared" si="0"/>
        <v>2168</v>
      </c>
    </row>
    <row r="21" spans="1:13" ht="12.75">
      <c r="A21" s="1" t="s">
        <v>32</v>
      </c>
      <c r="B21" s="1"/>
      <c r="C21" s="27" t="s">
        <v>0</v>
      </c>
      <c r="D21" s="27"/>
      <c r="E21" s="27"/>
      <c r="F21" s="27"/>
      <c r="G21" s="19" t="s">
        <v>57</v>
      </c>
      <c r="H21" s="15">
        <v>1021</v>
      </c>
      <c r="I21" s="15">
        <v>1062</v>
      </c>
      <c r="J21" s="15">
        <v>1104</v>
      </c>
      <c r="K21" s="15">
        <v>1062</v>
      </c>
      <c r="L21" s="15">
        <v>12</v>
      </c>
      <c r="M21" s="15">
        <f t="shared" si="0"/>
        <v>12744</v>
      </c>
    </row>
    <row r="22" spans="1:13" ht="12.75">
      <c r="A22" s="1" t="s">
        <v>33</v>
      </c>
      <c r="B22" s="1"/>
      <c r="C22" s="27" t="s">
        <v>42</v>
      </c>
      <c r="D22" s="27"/>
      <c r="E22" s="27"/>
      <c r="F22" s="27"/>
      <c r="G22" s="19" t="s">
        <v>56</v>
      </c>
      <c r="H22" s="15">
        <v>750</v>
      </c>
      <c r="I22" s="15">
        <v>800</v>
      </c>
      <c r="J22" s="15">
        <v>850</v>
      </c>
      <c r="K22" s="15">
        <v>800</v>
      </c>
      <c r="L22" s="15">
        <v>2</v>
      </c>
      <c r="M22" s="16">
        <f t="shared" si="0"/>
        <v>1600</v>
      </c>
    </row>
    <row r="23" spans="1:13" ht="12.75">
      <c r="A23" s="3"/>
      <c r="B23" s="3"/>
      <c r="C23" s="28" t="s">
        <v>43</v>
      </c>
      <c r="D23" s="28"/>
      <c r="E23" s="28"/>
      <c r="F23" s="28"/>
      <c r="G23" s="20"/>
      <c r="H23" s="20"/>
      <c r="I23" s="20"/>
      <c r="J23" s="20"/>
      <c r="K23" s="20"/>
      <c r="L23" s="20"/>
      <c r="M23" s="17"/>
    </row>
    <row r="24" spans="1:13" ht="12.75">
      <c r="A24" s="3" t="s">
        <v>34</v>
      </c>
      <c r="B24" s="3"/>
      <c r="C24" s="28" t="s">
        <v>1</v>
      </c>
      <c r="D24" s="28"/>
      <c r="E24" s="28"/>
      <c r="F24" s="28"/>
      <c r="G24" s="20" t="s">
        <v>53</v>
      </c>
      <c r="H24" s="18">
        <v>34</v>
      </c>
      <c r="I24" s="18">
        <v>38</v>
      </c>
      <c r="J24" s="18">
        <v>41</v>
      </c>
      <c r="K24" s="18">
        <v>38</v>
      </c>
      <c r="L24" s="18">
        <v>4</v>
      </c>
      <c r="M24" s="18">
        <f t="shared" si="0"/>
        <v>152</v>
      </c>
    </row>
    <row r="25" spans="1:13" ht="12.75">
      <c r="A25" s="7" t="s">
        <v>35</v>
      </c>
      <c r="B25" s="7"/>
      <c r="C25" s="11" t="s">
        <v>2</v>
      </c>
      <c r="D25" s="11"/>
      <c r="E25" s="11"/>
      <c r="F25" s="11"/>
      <c r="G25" s="13" t="s">
        <v>53</v>
      </c>
      <c r="H25" s="14">
        <v>500</v>
      </c>
      <c r="I25" s="14">
        <v>525</v>
      </c>
      <c r="J25" s="14">
        <v>550</v>
      </c>
      <c r="K25" s="14">
        <v>525</v>
      </c>
      <c r="L25" s="14">
        <v>10</v>
      </c>
      <c r="M25" s="14">
        <f t="shared" si="0"/>
        <v>5250</v>
      </c>
    </row>
    <row r="26" spans="1:13" ht="12.75">
      <c r="A26" s="7" t="s">
        <v>36</v>
      </c>
      <c r="B26" s="7"/>
      <c r="C26" s="11" t="s">
        <v>3</v>
      </c>
      <c r="D26" s="11"/>
      <c r="E26" s="11"/>
      <c r="F26" s="11"/>
      <c r="G26" s="13" t="s">
        <v>53</v>
      </c>
      <c r="H26" s="14">
        <v>200</v>
      </c>
      <c r="I26" s="14">
        <v>208</v>
      </c>
      <c r="J26" s="14">
        <v>216</v>
      </c>
      <c r="K26" s="14">
        <v>208</v>
      </c>
      <c r="L26" s="14">
        <v>8</v>
      </c>
      <c r="M26" s="14">
        <f t="shared" si="0"/>
        <v>1664</v>
      </c>
    </row>
    <row r="27" spans="1:13" ht="12.75">
      <c r="A27" s="1" t="s">
        <v>37</v>
      </c>
      <c r="B27" s="1" t="s">
        <v>38</v>
      </c>
      <c r="C27" s="27" t="s">
        <v>40</v>
      </c>
      <c r="D27" s="27"/>
      <c r="E27" s="27"/>
      <c r="F27" s="27"/>
      <c r="G27" s="13" t="s">
        <v>56</v>
      </c>
      <c r="H27" s="14">
        <v>2006</v>
      </c>
      <c r="I27" s="14">
        <v>2086</v>
      </c>
      <c r="J27" s="14">
        <v>2170</v>
      </c>
      <c r="K27" s="14">
        <v>2087</v>
      </c>
      <c r="L27" s="14">
        <v>1</v>
      </c>
      <c r="M27" s="14">
        <f t="shared" si="0"/>
        <v>2087</v>
      </c>
    </row>
    <row r="28" spans="1:13" ht="13.5" thickBot="1">
      <c r="A28" s="3"/>
      <c r="B28" s="2" t="s">
        <v>39</v>
      </c>
      <c r="C28" s="26" t="s">
        <v>41</v>
      </c>
      <c r="D28" s="26"/>
      <c r="E28" s="26"/>
      <c r="F28" s="26"/>
      <c r="G28" s="19" t="s">
        <v>56</v>
      </c>
      <c r="H28" s="15">
        <v>560</v>
      </c>
      <c r="I28" s="15">
        <v>575</v>
      </c>
      <c r="J28" s="15">
        <v>590</v>
      </c>
      <c r="K28" s="15">
        <v>575</v>
      </c>
      <c r="L28" s="15">
        <v>2</v>
      </c>
      <c r="M28" s="15">
        <f t="shared" si="0"/>
        <v>1150</v>
      </c>
    </row>
    <row r="29" spans="1:13" ht="13.5" thickBot="1">
      <c r="A29" s="6"/>
      <c r="B29" s="41" t="s">
        <v>58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>
        <f>SUM(M8:M28)</f>
        <v>122128</v>
      </c>
    </row>
    <row r="30" ht="12.75">
      <c r="B30" t="s">
        <v>67</v>
      </c>
    </row>
    <row r="32" ht="12.75">
      <c r="F32" t="s">
        <v>63</v>
      </c>
    </row>
    <row r="34" ht="12.75">
      <c r="B34" t="s">
        <v>64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F32" sqref="F32"/>
    </sheetView>
  </sheetViews>
  <sheetFormatPr defaultColWidth="9.140625" defaultRowHeight="12.75"/>
  <cols>
    <col min="1" max="2" width="4.7109375" style="0" customWidth="1"/>
    <col min="6" max="6" width="23.7109375" style="0" customWidth="1"/>
    <col min="7" max="7" width="7.28125" style="0" customWidth="1"/>
  </cols>
  <sheetData>
    <row r="2" ht="12.75">
      <c r="B2" s="8" t="s">
        <v>59</v>
      </c>
    </row>
    <row r="3" ht="12.75">
      <c r="F3" s="8" t="s">
        <v>60</v>
      </c>
    </row>
    <row r="4" ht="12.75">
      <c r="F4" s="8"/>
    </row>
    <row r="5" ht="13.5" thickBot="1"/>
    <row r="6" spans="1:13" ht="12.75">
      <c r="A6" s="29" t="s">
        <v>44</v>
      </c>
      <c r="B6" s="30"/>
      <c r="C6" s="30"/>
      <c r="D6" s="30"/>
      <c r="E6" s="30"/>
      <c r="F6" s="31"/>
      <c r="G6" s="30" t="s">
        <v>52</v>
      </c>
      <c r="H6" s="32" t="s">
        <v>45</v>
      </c>
      <c r="I6" s="33"/>
      <c r="J6" s="33" t="s">
        <v>65</v>
      </c>
      <c r="K6" s="33"/>
      <c r="L6" s="33" t="s">
        <v>66</v>
      </c>
      <c r="M6" s="34"/>
    </row>
    <row r="7" spans="1:13" ht="13.5" thickBot="1">
      <c r="A7" s="35"/>
      <c r="B7" s="36"/>
      <c r="C7" s="37"/>
      <c r="D7" s="36"/>
      <c r="E7" s="36"/>
      <c r="F7" s="38"/>
      <c r="G7" s="38"/>
      <c r="H7" s="39" t="s">
        <v>46</v>
      </c>
      <c r="I7" s="39" t="s">
        <v>47</v>
      </c>
      <c r="J7" s="39" t="s">
        <v>48</v>
      </c>
      <c r="K7" s="39" t="s">
        <v>49</v>
      </c>
      <c r="L7" s="39" t="s">
        <v>50</v>
      </c>
      <c r="M7" s="40" t="s">
        <v>51</v>
      </c>
    </row>
    <row r="8" spans="1:13" ht="12.75">
      <c r="A8" s="2" t="s">
        <v>6</v>
      </c>
      <c r="B8" s="2"/>
      <c r="C8" s="26" t="s">
        <v>4</v>
      </c>
      <c r="D8" s="26"/>
      <c r="E8" s="26"/>
      <c r="F8" s="44"/>
      <c r="G8" s="3"/>
      <c r="H8" s="3"/>
      <c r="I8" s="3"/>
      <c r="J8" s="3"/>
      <c r="K8" s="3"/>
      <c r="L8" s="3"/>
      <c r="M8" s="3"/>
    </row>
    <row r="9" spans="1:13" ht="12.75">
      <c r="A9" s="2"/>
      <c r="B9" s="2" t="s">
        <v>7</v>
      </c>
      <c r="C9" s="26" t="s">
        <v>10</v>
      </c>
      <c r="D9" s="26"/>
      <c r="E9" s="26"/>
      <c r="F9" s="44"/>
      <c r="G9" s="13" t="s">
        <v>53</v>
      </c>
      <c r="H9" s="13">
        <v>256</v>
      </c>
      <c r="I9" s="13">
        <v>266</v>
      </c>
      <c r="J9" s="13">
        <v>277</v>
      </c>
      <c r="K9" s="13">
        <v>266</v>
      </c>
      <c r="L9" s="13">
        <v>15</v>
      </c>
      <c r="M9" s="13">
        <f>K9*L9</f>
        <v>3990</v>
      </c>
    </row>
    <row r="10" spans="1:13" ht="12.75">
      <c r="A10" s="2"/>
      <c r="B10" s="2" t="s">
        <v>8</v>
      </c>
      <c r="C10" s="26" t="s">
        <v>11</v>
      </c>
      <c r="D10" s="26"/>
      <c r="E10" s="26"/>
      <c r="F10" s="44"/>
      <c r="G10" s="13" t="s">
        <v>53</v>
      </c>
      <c r="H10" s="13">
        <v>263</v>
      </c>
      <c r="I10" s="13">
        <v>274</v>
      </c>
      <c r="J10" s="13">
        <v>285</v>
      </c>
      <c r="K10" s="13">
        <v>274</v>
      </c>
      <c r="L10" s="13">
        <v>5</v>
      </c>
      <c r="M10" s="13">
        <f aca="true" t="shared" si="0" ref="M10:M28">K10*L10</f>
        <v>1370</v>
      </c>
    </row>
    <row r="11" spans="1:13" ht="12.75">
      <c r="A11" s="3"/>
      <c r="B11" s="3" t="s">
        <v>9</v>
      </c>
      <c r="C11" s="28" t="s">
        <v>12</v>
      </c>
      <c r="D11" s="28"/>
      <c r="E11" s="28"/>
      <c r="F11" s="45"/>
      <c r="G11" s="19" t="s">
        <v>53</v>
      </c>
      <c r="H11" s="19">
        <v>123</v>
      </c>
      <c r="I11" s="19">
        <v>128</v>
      </c>
      <c r="J11" s="19">
        <v>133</v>
      </c>
      <c r="K11" s="19">
        <v>128</v>
      </c>
      <c r="L11" s="19">
        <v>7</v>
      </c>
      <c r="M11" s="19">
        <f t="shared" si="0"/>
        <v>896</v>
      </c>
    </row>
    <row r="12" spans="1:13" ht="12.75">
      <c r="A12" s="1" t="s">
        <v>13</v>
      </c>
      <c r="B12" s="24" t="s">
        <v>14</v>
      </c>
      <c r="C12" s="27" t="s">
        <v>16</v>
      </c>
      <c r="D12" s="27"/>
      <c r="E12" s="27"/>
      <c r="F12" s="27"/>
      <c r="G12" s="19" t="s">
        <v>54</v>
      </c>
      <c r="H12" s="19">
        <v>8880</v>
      </c>
      <c r="I12" s="19">
        <v>9235</v>
      </c>
      <c r="J12" s="19">
        <v>9604</v>
      </c>
      <c r="K12" s="19">
        <v>9239</v>
      </c>
      <c r="L12" s="19">
        <v>6</v>
      </c>
      <c r="M12" s="23">
        <f>K12*L12</f>
        <v>55434</v>
      </c>
    </row>
    <row r="13" spans="1:13" ht="12.75">
      <c r="A13" s="2"/>
      <c r="B13" s="2"/>
      <c r="C13" s="26" t="s">
        <v>5</v>
      </c>
      <c r="D13" s="26"/>
      <c r="E13" s="26"/>
      <c r="F13" s="26"/>
      <c r="G13" s="3"/>
      <c r="H13" s="3"/>
      <c r="I13" s="3"/>
      <c r="J13" s="3"/>
      <c r="K13" s="3"/>
      <c r="L13" s="3"/>
      <c r="M13" s="5"/>
    </row>
    <row r="14" spans="1:13" ht="12.75">
      <c r="A14" s="3"/>
      <c r="B14" s="3" t="s">
        <v>15</v>
      </c>
      <c r="C14" s="28" t="s">
        <v>17</v>
      </c>
      <c r="D14" s="28"/>
      <c r="E14" s="28"/>
      <c r="F14" s="45"/>
      <c r="G14" s="20" t="s">
        <v>54</v>
      </c>
      <c r="H14" s="22">
        <v>10000</v>
      </c>
      <c r="I14" s="20">
        <v>10400</v>
      </c>
      <c r="J14" s="20">
        <v>10816</v>
      </c>
      <c r="K14" s="20">
        <v>10405</v>
      </c>
      <c r="L14" s="20">
        <v>2</v>
      </c>
      <c r="M14" s="20">
        <f t="shared" si="0"/>
        <v>20810</v>
      </c>
    </row>
    <row r="15" spans="1:13" ht="12.75">
      <c r="A15" s="1" t="s">
        <v>18</v>
      </c>
      <c r="B15" s="10" t="s">
        <v>19</v>
      </c>
      <c r="C15" s="27" t="s">
        <v>22</v>
      </c>
      <c r="D15" s="27"/>
      <c r="E15" s="27"/>
      <c r="F15" s="27"/>
      <c r="G15" s="13" t="s">
        <v>53</v>
      </c>
      <c r="H15" s="14">
        <v>104</v>
      </c>
      <c r="I15" s="14">
        <v>108</v>
      </c>
      <c r="J15" s="14">
        <v>112</v>
      </c>
      <c r="K15" s="14">
        <v>108</v>
      </c>
      <c r="L15" s="14">
        <v>3</v>
      </c>
      <c r="M15" s="14">
        <f t="shared" si="0"/>
        <v>324</v>
      </c>
    </row>
    <row r="16" spans="1:13" ht="12.75">
      <c r="A16" s="3"/>
      <c r="B16" s="12" t="s">
        <v>20</v>
      </c>
      <c r="C16" s="28" t="s">
        <v>23</v>
      </c>
      <c r="D16" s="28"/>
      <c r="E16" s="28"/>
      <c r="F16" s="28"/>
      <c r="G16" s="13" t="s">
        <v>53</v>
      </c>
      <c r="H16" s="14">
        <v>62</v>
      </c>
      <c r="I16" s="14">
        <v>65</v>
      </c>
      <c r="J16" s="14">
        <v>67</v>
      </c>
      <c r="K16" s="14">
        <v>65</v>
      </c>
      <c r="L16" s="14">
        <v>3</v>
      </c>
      <c r="M16" s="14">
        <f t="shared" si="0"/>
        <v>195</v>
      </c>
    </row>
    <row r="17" spans="1:13" ht="12.75">
      <c r="A17" s="1" t="s">
        <v>21</v>
      </c>
      <c r="B17" s="1"/>
      <c r="C17" s="27" t="s">
        <v>24</v>
      </c>
      <c r="D17" s="27"/>
      <c r="E17" s="27"/>
      <c r="F17" s="27"/>
      <c r="G17" s="13"/>
      <c r="H17" s="13"/>
      <c r="I17" s="13"/>
      <c r="J17" s="13"/>
      <c r="K17" s="13"/>
      <c r="L17" s="13"/>
      <c r="M17" s="14"/>
    </row>
    <row r="18" spans="1:13" ht="12.75">
      <c r="A18" s="3"/>
      <c r="B18" s="25" t="s">
        <v>26</v>
      </c>
      <c r="C18" s="28" t="s">
        <v>25</v>
      </c>
      <c r="D18" s="28"/>
      <c r="E18" s="28"/>
      <c r="F18" s="28"/>
      <c r="G18" s="13" t="s">
        <v>55</v>
      </c>
      <c r="H18" s="13">
        <v>1276</v>
      </c>
      <c r="I18" s="13">
        <v>1327</v>
      </c>
      <c r="J18" s="13">
        <v>1380</v>
      </c>
      <c r="K18" s="13">
        <v>1328</v>
      </c>
      <c r="L18" s="13">
        <v>5</v>
      </c>
      <c r="M18" s="14">
        <f t="shared" si="0"/>
        <v>6640</v>
      </c>
    </row>
    <row r="19" spans="1:13" ht="12.75">
      <c r="A19" s="1" t="s">
        <v>27</v>
      </c>
      <c r="B19" s="10" t="s">
        <v>28</v>
      </c>
      <c r="C19" s="27" t="s">
        <v>30</v>
      </c>
      <c r="D19" s="27"/>
      <c r="E19" s="27"/>
      <c r="F19" s="27"/>
      <c r="G19" s="13" t="s">
        <v>56</v>
      </c>
      <c r="H19" s="13">
        <v>293</v>
      </c>
      <c r="I19" s="13">
        <v>305</v>
      </c>
      <c r="J19" s="13">
        <v>317</v>
      </c>
      <c r="K19" s="13">
        <v>305</v>
      </c>
      <c r="L19" s="13">
        <v>7</v>
      </c>
      <c r="M19" s="14">
        <f t="shared" si="0"/>
        <v>2135</v>
      </c>
    </row>
    <row r="20" spans="1:13" ht="12.75">
      <c r="A20" s="3"/>
      <c r="B20" s="12" t="s">
        <v>29</v>
      </c>
      <c r="C20" s="28" t="s">
        <v>31</v>
      </c>
      <c r="D20" s="28"/>
      <c r="E20" s="28"/>
      <c r="F20" s="28"/>
      <c r="G20" s="13" t="s">
        <v>56</v>
      </c>
      <c r="H20" s="13">
        <v>266</v>
      </c>
      <c r="I20" s="13">
        <v>276</v>
      </c>
      <c r="J20" s="13">
        <v>287</v>
      </c>
      <c r="K20" s="13">
        <v>276</v>
      </c>
      <c r="L20" s="13">
        <v>8</v>
      </c>
      <c r="M20" s="14">
        <f t="shared" si="0"/>
        <v>2208</v>
      </c>
    </row>
    <row r="21" spans="1:13" ht="12.75">
      <c r="A21" s="1" t="s">
        <v>32</v>
      </c>
      <c r="B21" s="1"/>
      <c r="C21" s="27" t="s">
        <v>0</v>
      </c>
      <c r="D21" s="27"/>
      <c r="E21" s="27"/>
      <c r="F21" s="27"/>
      <c r="G21" s="19" t="s">
        <v>57</v>
      </c>
      <c r="H21" s="15">
        <v>1001</v>
      </c>
      <c r="I21" s="15">
        <v>1041</v>
      </c>
      <c r="J21" s="15">
        <v>1083</v>
      </c>
      <c r="K21" s="15">
        <v>1042</v>
      </c>
      <c r="L21" s="15">
        <v>12</v>
      </c>
      <c r="M21" s="15">
        <f t="shared" si="0"/>
        <v>12504</v>
      </c>
    </row>
    <row r="22" spans="1:13" ht="12.75">
      <c r="A22" s="1" t="s">
        <v>33</v>
      </c>
      <c r="B22" s="1"/>
      <c r="C22" s="27" t="s">
        <v>42</v>
      </c>
      <c r="D22" s="27"/>
      <c r="E22" s="27"/>
      <c r="F22" s="27"/>
      <c r="G22" s="19" t="s">
        <v>56</v>
      </c>
      <c r="H22" s="15">
        <v>766</v>
      </c>
      <c r="I22" s="15">
        <v>796</v>
      </c>
      <c r="J22" s="15">
        <v>828</v>
      </c>
      <c r="K22" s="15">
        <v>797</v>
      </c>
      <c r="L22" s="15">
        <v>2</v>
      </c>
      <c r="M22" s="16">
        <f t="shared" si="0"/>
        <v>1594</v>
      </c>
    </row>
    <row r="23" spans="1:13" ht="12.75">
      <c r="A23" s="3"/>
      <c r="B23" s="3"/>
      <c r="C23" s="28" t="s">
        <v>43</v>
      </c>
      <c r="D23" s="28"/>
      <c r="E23" s="28"/>
      <c r="F23" s="28"/>
      <c r="G23" s="20"/>
      <c r="H23" s="20"/>
      <c r="I23" s="20"/>
      <c r="J23" s="20"/>
      <c r="K23" s="20"/>
      <c r="L23" s="20"/>
      <c r="M23" s="17"/>
    </row>
    <row r="24" spans="1:13" ht="12.75">
      <c r="A24" s="3" t="s">
        <v>34</v>
      </c>
      <c r="B24" s="3"/>
      <c r="C24" s="28" t="s">
        <v>1</v>
      </c>
      <c r="D24" s="28"/>
      <c r="E24" s="28"/>
      <c r="F24" s="28"/>
      <c r="G24" s="20" t="s">
        <v>53</v>
      </c>
      <c r="H24" s="18">
        <v>29</v>
      </c>
      <c r="I24" s="18">
        <v>31</v>
      </c>
      <c r="J24" s="18">
        <v>32</v>
      </c>
      <c r="K24" s="18">
        <v>31</v>
      </c>
      <c r="L24" s="18">
        <v>4</v>
      </c>
      <c r="M24" s="18">
        <f t="shared" si="0"/>
        <v>124</v>
      </c>
    </row>
    <row r="25" spans="1:13" ht="12.75">
      <c r="A25" s="7" t="s">
        <v>35</v>
      </c>
      <c r="B25" s="7"/>
      <c r="C25" s="11" t="s">
        <v>2</v>
      </c>
      <c r="D25" s="11"/>
      <c r="E25" s="11"/>
      <c r="F25" s="11"/>
      <c r="G25" s="13" t="s">
        <v>53</v>
      </c>
      <c r="H25" s="14">
        <v>447</v>
      </c>
      <c r="I25" s="14">
        <v>465</v>
      </c>
      <c r="J25" s="14">
        <v>483</v>
      </c>
      <c r="K25" s="14">
        <v>465</v>
      </c>
      <c r="L25" s="14">
        <v>10</v>
      </c>
      <c r="M25" s="14">
        <f t="shared" si="0"/>
        <v>4650</v>
      </c>
    </row>
    <row r="26" spans="1:13" ht="12.75">
      <c r="A26" s="7" t="s">
        <v>36</v>
      </c>
      <c r="B26" s="7"/>
      <c r="C26" s="11" t="s">
        <v>3</v>
      </c>
      <c r="D26" s="11"/>
      <c r="E26" s="11"/>
      <c r="F26" s="11"/>
      <c r="G26" s="13" t="s">
        <v>53</v>
      </c>
      <c r="H26" s="14">
        <v>171</v>
      </c>
      <c r="I26" s="14">
        <v>178</v>
      </c>
      <c r="J26" s="14">
        <v>185</v>
      </c>
      <c r="K26" s="14">
        <v>178</v>
      </c>
      <c r="L26" s="14">
        <v>8</v>
      </c>
      <c r="M26" s="14">
        <f t="shared" si="0"/>
        <v>1424</v>
      </c>
    </row>
    <row r="27" spans="1:13" ht="12.75">
      <c r="A27" s="1" t="s">
        <v>37</v>
      </c>
      <c r="B27" s="1" t="s">
        <v>38</v>
      </c>
      <c r="C27" s="27" t="s">
        <v>40</v>
      </c>
      <c r="D27" s="27"/>
      <c r="E27" s="27"/>
      <c r="F27" s="27"/>
      <c r="G27" s="13" t="s">
        <v>56</v>
      </c>
      <c r="H27" s="14">
        <v>1947</v>
      </c>
      <c r="I27" s="14">
        <v>2025</v>
      </c>
      <c r="J27" s="14">
        <v>2106</v>
      </c>
      <c r="K27" s="14">
        <v>2026</v>
      </c>
      <c r="L27" s="14">
        <v>1</v>
      </c>
      <c r="M27" s="14">
        <f t="shared" si="0"/>
        <v>2026</v>
      </c>
    </row>
    <row r="28" spans="1:13" ht="13.5" thickBot="1">
      <c r="A28" s="3"/>
      <c r="B28" s="2" t="s">
        <v>39</v>
      </c>
      <c r="C28" s="26" t="s">
        <v>41</v>
      </c>
      <c r="D28" s="26"/>
      <c r="E28" s="26"/>
      <c r="F28" s="26"/>
      <c r="G28" s="19" t="s">
        <v>56</v>
      </c>
      <c r="H28" s="15">
        <v>531</v>
      </c>
      <c r="I28" s="15">
        <v>552</v>
      </c>
      <c r="J28" s="15">
        <v>574</v>
      </c>
      <c r="K28" s="15">
        <v>553</v>
      </c>
      <c r="L28" s="15">
        <v>2</v>
      </c>
      <c r="M28" s="15">
        <f t="shared" si="0"/>
        <v>1106</v>
      </c>
    </row>
    <row r="29" spans="1:13" ht="13.5" thickBot="1">
      <c r="A29" s="6"/>
      <c r="B29" s="41" t="s">
        <v>58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>
        <f>SUM(M8:M28)</f>
        <v>117430</v>
      </c>
    </row>
    <row r="30" ht="12.75">
      <c r="B30" t="s">
        <v>67</v>
      </c>
    </row>
    <row r="32" ht="12.75">
      <c r="F32" t="s">
        <v>63</v>
      </c>
    </row>
    <row r="34" ht="12.75">
      <c r="B34" t="s">
        <v>64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H11" sqref="H11"/>
    </sheetView>
  </sheetViews>
  <sheetFormatPr defaultColWidth="9.140625" defaultRowHeight="12.75"/>
  <cols>
    <col min="1" max="1" width="2.7109375" style="0" customWidth="1"/>
    <col min="2" max="2" width="4.7109375" style="0" customWidth="1"/>
    <col min="6" max="6" width="23.57421875" style="0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2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F3" s="26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26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26"/>
      <c r="B6" s="4"/>
      <c r="C6" s="4"/>
      <c r="D6" s="4"/>
      <c r="E6" s="4"/>
      <c r="F6" s="4"/>
      <c r="G6" s="4"/>
      <c r="H6" s="26"/>
      <c r="I6" s="4"/>
      <c r="J6" s="26"/>
      <c r="K6" s="26"/>
      <c r="L6" s="26"/>
      <c r="M6" s="26"/>
      <c r="N6" s="26"/>
    </row>
    <row r="7" spans="1:14" ht="12.75">
      <c r="A7" s="4"/>
      <c r="B7" s="4"/>
      <c r="C7" s="26"/>
      <c r="D7" s="4"/>
      <c r="E7" s="4"/>
      <c r="F7" s="4"/>
      <c r="G7" s="4"/>
      <c r="H7" s="4"/>
      <c r="I7" s="26"/>
      <c r="J7" s="26"/>
      <c r="K7" s="26"/>
      <c r="L7" s="26"/>
      <c r="M7" s="26"/>
      <c r="N7" s="26"/>
    </row>
    <row r="8" spans="1:14" ht="12.75">
      <c r="A8" s="4"/>
      <c r="B8" s="4"/>
      <c r="C8" s="26"/>
      <c r="D8" s="26"/>
      <c r="E8" s="26"/>
      <c r="F8" s="26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26"/>
      <c r="D9" s="26"/>
      <c r="E9" s="26"/>
      <c r="F9" s="26"/>
      <c r="G9" s="21"/>
      <c r="H9" s="21"/>
      <c r="I9" s="21"/>
      <c r="J9" s="21"/>
      <c r="K9" s="21"/>
      <c r="L9" s="21"/>
      <c r="M9" s="21"/>
      <c r="N9" s="21"/>
    </row>
    <row r="10" spans="1:14" ht="12.75">
      <c r="A10" s="4"/>
      <c r="B10" s="4"/>
      <c r="C10" s="26"/>
      <c r="D10" s="26"/>
      <c r="E10" s="26"/>
      <c r="F10" s="26"/>
      <c r="G10" s="21"/>
      <c r="H10" s="21"/>
      <c r="I10" s="21"/>
      <c r="J10" s="21"/>
      <c r="K10" s="21"/>
      <c r="L10" s="21"/>
      <c r="M10" s="21"/>
      <c r="N10" s="21"/>
    </row>
    <row r="11" spans="1:14" ht="12.75">
      <c r="A11" s="4"/>
      <c r="B11" s="4"/>
      <c r="C11" s="26"/>
      <c r="D11" s="26"/>
      <c r="E11" s="26"/>
      <c r="F11" s="26"/>
      <c r="G11" s="21"/>
      <c r="H11" s="21"/>
      <c r="I11" s="21"/>
      <c r="J11" s="21"/>
      <c r="K11" s="21"/>
      <c r="L11" s="21"/>
      <c r="M11" s="21"/>
      <c r="N11" s="21"/>
    </row>
    <row r="12" spans="1:14" ht="12.75">
      <c r="A12" s="4"/>
      <c r="B12" s="46"/>
      <c r="C12" s="26"/>
      <c r="D12" s="26"/>
      <c r="E12" s="26"/>
      <c r="F12" s="26"/>
      <c r="G12" s="21"/>
      <c r="H12" s="21"/>
      <c r="I12" s="21"/>
      <c r="J12" s="21"/>
      <c r="K12" s="21"/>
      <c r="L12" s="21"/>
      <c r="M12" s="21"/>
      <c r="N12" s="21"/>
    </row>
    <row r="13" spans="1:14" ht="12.75">
      <c r="A13" s="4"/>
      <c r="B13" s="4"/>
      <c r="C13" s="26"/>
      <c r="D13" s="26"/>
      <c r="E13" s="26"/>
      <c r="F13" s="26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26"/>
      <c r="D14" s="26"/>
      <c r="E14" s="26"/>
      <c r="F14" s="26"/>
      <c r="G14" s="21"/>
      <c r="H14" s="21"/>
      <c r="I14" s="21"/>
      <c r="J14" s="21"/>
      <c r="K14" s="21"/>
      <c r="L14" s="21"/>
      <c r="M14" s="21"/>
      <c r="N14" s="21"/>
    </row>
    <row r="15" spans="1:14" ht="12.75">
      <c r="A15" s="4"/>
      <c r="B15" s="9"/>
      <c r="C15" s="26"/>
      <c r="D15" s="26"/>
      <c r="E15" s="26"/>
      <c r="F15" s="26"/>
      <c r="G15" s="21"/>
      <c r="H15" s="21"/>
      <c r="I15" s="47"/>
      <c r="J15" s="47"/>
      <c r="K15" s="47"/>
      <c r="L15" s="47"/>
      <c r="M15" s="47"/>
      <c r="N15" s="47"/>
    </row>
    <row r="16" spans="1:14" ht="12.75">
      <c r="A16" s="4"/>
      <c r="B16" s="9"/>
      <c r="C16" s="26"/>
      <c r="D16" s="26"/>
      <c r="E16" s="26"/>
      <c r="F16" s="26"/>
      <c r="G16" s="21"/>
      <c r="H16" s="21"/>
      <c r="I16" s="47"/>
      <c r="J16" s="47"/>
      <c r="K16" s="47"/>
      <c r="L16" s="47"/>
      <c r="M16" s="47"/>
      <c r="N16" s="47"/>
    </row>
    <row r="17" spans="1:14" ht="12.75">
      <c r="A17" s="4"/>
      <c r="B17" s="4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47"/>
    </row>
    <row r="18" spans="1:14" ht="12.75">
      <c r="A18" s="4"/>
      <c r="B18" s="4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47"/>
    </row>
    <row r="19" spans="1:14" ht="12.75">
      <c r="A19" s="4"/>
      <c r="B19" s="9"/>
      <c r="C19" s="26"/>
      <c r="D19" s="26"/>
      <c r="E19" s="26"/>
      <c r="F19" s="26"/>
      <c r="G19" s="21"/>
      <c r="H19" s="21"/>
      <c r="I19" s="21"/>
      <c r="J19" s="21"/>
      <c r="K19" s="21"/>
      <c r="L19" s="21"/>
      <c r="M19" s="21"/>
      <c r="N19" s="47"/>
    </row>
    <row r="20" spans="1:14" ht="12.75">
      <c r="A20" s="4"/>
      <c r="B20" s="9"/>
      <c r="C20" s="26"/>
      <c r="D20" s="26"/>
      <c r="E20" s="26"/>
      <c r="F20" s="26"/>
      <c r="G20" s="21"/>
      <c r="H20" s="21"/>
      <c r="I20" s="21"/>
      <c r="J20" s="21"/>
      <c r="K20" s="21"/>
      <c r="L20" s="21"/>
      <c r="M20" s="21"/>
      <c r="N20" s="47"/>
    </row>
    <row r="21" spans="1:14" ht="12.75">
      <c r="A21" s="4"/>
      <c r="B21" s="4"/>
      <c r="C21" s="26"/>
      <c r="D21" s="26"/>
      <c r="E21" s="26"/>
      <c r="F21" s="26"/>
      <c r="G21" s="21"/>
      <c r="H21" s="21"/>
      <c r="I21" s="47"/>
      <c r="J21" s="47"/>
      <c r="K21" s="47"/>
      <c r="L21" s="47"/>
      <c r="M21" s="47"/>
      <c r="N21" s="47"/>
    </row>
    <row r="22" spans="1:14" ht="12.75">
      <c r="A22" s="4"/>
      <c r="B22" s="4"/>
      <c r="C22" s="26"/>
      <c r="D22" s="26"/>
      <c r="E22" s="26"/>
      <c r="F22" s="26"/>
      <c r="G22" s="21"/>
      <c r="H22" s="21"/>
      <c r="I22" s="47"/>
      <c r="J22" s="47"/>
      <c r="K22" s="47"/>
      <c r="L22" s="47"/>
      <c r="M22" s="47"/>
      <c r="N22" s="47"/>
    </row>
    <row r="23" spans="1:14" ht="12.75">
      <c r="A23" s="4"/>
      <c r="B23" s="4"/>
      <c r="C23" s="26"/>
      <c r="D23" s="26"/>
      <c r="E23" s="26"/>
      <c r="F23" s="26"/>
      <c r="G23" s="21"/>
      <c r="H23" s="21"/>
      <c r="I23" s="21"/>
      <c r="J23" s="21"/>
      <c r="K23" s="21"/>
      <c r="L23" s="21"/>
      <c r="M23" s="21"/>
      <c r="N23" s="47"/>
    </row>
    <row r="24" spans="1:14" ht="12.75">
      <c r="A24" s="4"/>
      <c r="B24" s="4"/>
      <c r="C24" s="26"/>
      <c r="D24" s="26"/>
      <c r="E24" s="26"/>
      <c r="F24" s="26"/>
      <c r="G24" s="21"/>
      <c r="H24" s="21"/>
      <c r="I24" s="47"/>
      <c r="J24" s="47"/>
      <c r="K24" s="47"/>
      <c r="L24" s="47"/>
      <c r="M24" s="47"/>
      <c r="N24" s="47"/>
    </row>
    <row r="25" spans="1:14" ht="12.75">
      <c r="A25" s="4"/>
      <c r="B25" s="4"/>
      <c r="C25" s="26"/>
      <c r="D25" s="26"/>
      <c r="E25" s="26"/>
      <c r="F25" s="26"/>
      <c r="G25" s="21"/>
      <c r="H25" s="21"/>
      <c r="I25" s="47"/>
      <c r="J25" s="47"/>
      <c r="K25" s="47"/>
      <c r="L25" s="47"/>
      <c r="M25" s="47"/>
      <c r="N25" s="47"/>
    </row>
    <row r="26" spans="1:14" ht="12.75">
      <c r="A26" s="4"/>
      <c r="B26" s="4"/>
      <c r="C26" s="26"/>
      <c r="D26" s="26"/>
      <c r="E26" s="26"/>
      <c r="F26" s="26"/>
      <c r="G26" s="21"/>
      <c r="H26" s="21"/>
      <c r="I26" s="47"/>
      <c r="J26" s="47"/>
      <c r="K26" s="47"/>
      <c r="L26" s="47"/>
      <c r="M26" s="47"/>
      <c r="N26" s="47"/>
    </row>
    <row r="27" spans="1:14" ht="12.75">
      <c r="A27" s="4"/>
      <c r="B27" s="4"/>
      <c r="C27" s="26"/>
      <c r="D27" s="26"/>
      <c r="E27" s="26"/>
      <c r="F27" s="26"/>
      <c r="G27" s="21"/>
      <c r="H27" s="21"/>
      <c r="I27" s="47"/>
      <c r="J27" s="47"/>
      <c r="K27" s="47"/>
      <c r="L27" s="47"/>
      <c r="M27" s="47"/>
      <c r="N27" s="47"/>
    </row>
    <row r="28" spans="1:14" ht="12.75">
      <c r="A28" s="4"/>
      <c r="B28" s="4"/>
      <c r="C28" s="26"/>
      <c r="D28" s="26"/>
      <c r="E28" s="26"/>
      <c r="F28" s="26"/>
      <c r="G28" s="21"/>
      <c r="H28" s="21"/>
      <c r="I28" s="47"/>
      <c r="J28" s="47"/>
      <c r="K28" s="47"/>
      <c r="L28" s="47"/>
      <c r="M28" s="47"/>
      <c r="N28" s="47"/>
    </row>
    <row r="29" spans="1:14" ht="12.75">
      <c r="A29" s="4"/>
      <c r="B29" s="2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riina</cp:lastModifiedBy>
  <cp:lastPrinted>2006-02-20T13:08:28Z</cp:lastPrinted>
  <dcterms:created xsi:type="dcterms:W3CDTF">1996-10-14T23:33:28Z</dcterms:created>
  <dcterms:modified xsi:type="dcterms:W3CDTF">2006-02-21T06:32:20Z</dcterms:modified>
  <cp:category/>
  <cp:version/>
  <cp:contentType/>
  <cp:contentStatus/>
</cp:coreProperties>
</file>